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820" yWindow="380" windowWidth="21600" windowHeight="143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32" i="1"/>
  <c r="K34"/>
  <c r="K36"/>
  <c r="J15"/>
  <c r="J17"/>
  <c r="J18"/>
  <c r="J19"/>
  <c r="J21"/>
  <c r="J22"/>
  <c r="J24"/>
  <c r="J26"/>
  <c r="J28"/>
  <c r="J30"/>
  <c r="J36"/>
  <c r="C36"/>
  <c r="L34"/>
  <c r="L32"/>
  <c r="I36"/>
  <c r="H36"/>
  <c r="L15"/>
  <c r="L17"/>
  <c r="L18"/>
  <c r="L19"/>
  <c r="L21"/>
  <c r="L22"/>
  <c r="L24"/>
  <c r="L26"/>
  <c r="L28"/>
  <c r="L30"/>
  <c r="L36"/>
  <c r="G36"/>
  <c r="F36"/>
  <c r="E36"/>
  <c r="D36"/>
</calcChain>
</file>

<file path=xl/sharedStrings.xml><?xml version="1.0" encoding="utf-8"?>
<sst xmlns="http://schemas.openxmlformats.org/spreadsheetml/2006/main" count="73" uniqueCount="73">
  <si>
    <t>STAT 511 covers statistics for researchers and is typically used as the outside of CS course.   It is offered every fall.</t>
    <phoneticPr fontId="3" type="noConversion"/>
  </si>
  <si>
    <t>Background 1 and 2:</t>
    <phoneticPr fontId="3" type="noConversion"/>
  </si>
  <si>
    <t xml:space="preserve">Your second background course should be chosen so you have the necessary pre-reqs for the requirements below.   </t>
    <phoneticPr fontId="3" type="noConversion"/>
  </si>
  <si>
    <t xml:space="preserve">Typically CS 457 (Networking) is a good way to start your graduate career.  </t>
  </si>
  <si>
    <t xml:space="preserve">Any other course requires approval by your advisor. </t>
    <phoneticPr fontId="3" type="noConversion"/>
  </si>
  <si>
    <t>If you plan to get a Ph.D in Networking,  we require you take a 500/600 level series to prepare you for system research.  Options are:</t>
    <phoneticPr fontId="3" type="noConversion"/>
  </si>
  <si>
    <t>CS 560/CS653 (High Performance/Parallel Computing) is highly recommended</t>
    <phoneticPr fontId="3" type="noConversion"/>
  </si>
  <si>
    <t xml:space="preserve">This can be any CS 400 or CS 500 level course.   </t>
    <phoneticPr fontId="3" type="noConversion"/>
  </si>
  <si>
    <t>You are required to take one 500 level course in Software Engineering or Information Assurance.   Options are:</t>
    <phoneticPr fontId="3" type="noConversion"/>
  </si>
  <si>
    <t>CS 533 covers Databases.   An undergrad course in databases similar to CS 430 is required.</t>
    <phoneticPr fontId="3" type="noConversion"/>
  </si>
  <si>
    <t>AI &amp; Theory Area:</t>
    <phoneticPr fontId="3" type="noConversion"/>
  </si>
  <si>
    <t>CS 545 covers Machine Learning.   An undergrad course in Artificial Intelligence is useful,  but many students have taken the course without this background.</t>
    <phoneticPr fontId="3" type="noConversion"/>
  </si>
  <si>
    <t xml:space="preserve">CS 514/517/518 cover aspects of Software Engineering.   An undergrad course in software engineering similar to CS 414 is required. </t>
    <phoneticPr fontId="3" type="noConversion"/>
  </si>
  <si>
    <t xml:space="preserve">CS 540 covers Artificial Intelligence.  An undergrad course in artificial intelligence similar to CS 440 is required.  </t>
    <phoneticPr fontId="3" type="noConversion"/>
  </si>
  <si>
    <t>CS 520 covers Theory.   An undergrad course in theory similar to CS 420 is required.</t>
    <phoneticPr fontId="3" type="noConversion"/>
  </si>
  <si>
    <t>CS 510 covers Image Computation.   An undergrad course in computer visions or graphcis similar to CS 510 is required.</t>
    <phoneticPr fontId="3" type="noConversion"/>
  </si>
  <si>
    <t>Outside CS:</t>
    <phoneticPr fontId="3" type="noConversion"/>
  </si>
  <si>
    <t>INSERT Semester/Year - Target is end of Semester 8</t>
    <phoneticPr fontId="3" type="noConversion"/>
  </si>
  <si>
    <t>INSERT Semester/Year - Target is end of Semester 10</t>
    <phoneticPr fontId="3" type="noConversion"/>
  </si>
  <si>
    <t>Prelimin Exam Semester</t>
    <phoneticPr fontId="3" type="noConversion"/>
  </si>
  <si>
    <t>Final Exam Semester</t>
    <phoneticPr fontId="3" type="noConversion"/>
  </si>
  <si>
    <t>Research Exam Semester</t>
    <phoneticPr fontId="3" type="noConversion"/>
  </si>
  <si>
    <t>Courses Complete Semester</t>
    <phoneticPr fontId="3" type="noConversion"/>
  </si>
  <si>
    <t>First Semester in Ph.D.</t>
    <phoneticPr fontId="3" type="noConversion"/>
  </si>
  <si>
    <t>NAME</t>
    <phoneticPr fontId="3" type="noConversion"/>
  </si>
  <si>
    <t>Transfered</t>
    <phoneticPr fontId="3" type="noConversion"/>
  </si>
  <si>
    <t>Semester 1</t>
    <phoneticPr fontId="3" type="noConversion"/>
  </si>
  <si>
    <t>Semester 2</t>
    <phoneticPr fontId="3" type="noConversion"/>
  </si>
  <si>
    <t>Semester 3</t>
    <phoneticPr fontId="3" type="noConversion"/>
  </si>
  <si>
    <t>Semester 4</t>
    <phoneticPr fontId="3" type="noConversion"/>
  </si>
  <si>
    <t>Semester 5+</t>
    <phoneticPr fontId="3" type="noConversion"/>
  </si>
  <si>
    <t>Any 400</t>
    <phoneticPr fontId="3" type="noConversion"/>
  </si>
  <si>
    <t>Course Credits</t>
    <phoneticPr fontId="3" type="noConversion"/>
  </si>
  <si>
    <t>INSERT Semester/Year - Required by end of Semester 6</t>
    <phoneticPr fontId="3" type="noConversion"/>
  </si>
  <si>
    <t>INSERT Semester/Year  = Semster 1</t>
    <phoneticPr fontId="3" type="noConversion"/>
  </si>
  <si>
    <t>INSERT Semester/Year - Target is end of Semester 4</t>
    <phoneticPr fontId="3" type="noConversion"/>
  </si>
  <si>
    <t xml:space="preserve">Systems Area 500 and 600:        </t>
    <phoneticPr fontId="3" type="noConversion"/>
  </si>
  <si>
    <t>CS 555/CS 655 (Distributed Operating Systems)  is highly recommended</t>
    <phoneticPr fontId="3" type="noConversion"/>
  </si>
  <si>
    <t xml:space="preserve">SE &amp; IA Area:  </t>
    <phoneticPr fontId="3" type="noConversion"/>
  </si>
  <si>
    <t>CS 556 covers Security.  No undergrad course required.</t>
    <phoneticPr fontId="3" type="noConversion"/>
  </si>
  <si>
    <t>SE &amp; IA Area</t>
    <phoneticPr fontId="3" type="noConversion"/>
  </si>
  <si>
    <t>AI &amp; Theory Area</t>
    <phoneticPr fontId="3" type="noConversion"/>
  </si>
  <si>
    <t>CS 545</t>
    <phoneticPr fontId="3" type="noConversion"/>
  </si>
  <si>
    <t>CS 556</t>
    <phoneticPr fontId="3" type="noConversion"/>
  </si>
  <si>
    <t>Background 2</t>
    <phoneticPr fontId="3" type="noConversion"/>
  </si>
  <si>
    <t>Research Group</t>
    <phoneticPr fontId="3" type="noConversion"/>
  </si>
  <si>
    <t>CS 696</t>
    <phoneticPr fontId="3" type="noConversion"/>
  </si>
  <si>
    <t>Research Credits</t>
    <phoneticPr fontId="3" type="noConversion"/>
  </si>
  <si>
    <t>CS 799</t>
    <phoneticPr fontId="3" type="noConversion"/>
  </si>
  <si>
    <t>Dissertation</t>
    <phoneticPr fontId="3" type="noConversion"/>
  </si>
  <si>
    <t>Outside CS</t>
    <phoneticPr fontId="3" type="noConversion"/>
  </si>
  <si>
    <t>Stat 511</t>
    <phoneticPr fontId="3" type="noConversion"/>
  </si>
  <si>
    <t>TOTAL</t>
    <phoneticPr fontId="3" type="noConversion"/>
  </si>
  <si>
    <t>Course Plan For:</t>
    <phoneticPr fontId="3" type="noConversion"/>
  </si>
  <si>
    <t>Graduate Seminar</t>
    <phoneticPr fontId="3" type="noConversion"/>
  </si>
  <si>
    <t>CS 692</t>
    <phoneticPr fontId="3" type="noConversion"/>
  </si>
  <si>
    <t>Requirement</t>
    <phoneticPr fontId="3" type="noConversion"/>
  </si>
  <si>
    <t>Course</t>
    <phoneticPr fontId="3" type="noConversion"/>
  </si>
  <si>
    <t>Credits Required</t>
    <phoneticPr fontId="3" type="noConversion"/>
  </si>
  <si>
    <t>Missing</t>
    <phoneticPr fontId="3" type="noConversion"/>
  </si>
  <si>
    <t>Background 1</t>
    <phoneticPr fontId="3" type="noConversion"/>
  </si>
  <si>
    <t>CS 457</t>
    <phoneticPr fontId="3" type="noConversion"/>
  </si>
  <si>
    <t>Grad Networking</t>
    <phoneticPr fontId="3" type="noConversion"/>
  </si>
  <si>
    <t>CS 557</t>
    <phoneticPr fontId="3" type="noConversion"/>
  </si>
  <si>
    <t>Networking Seminar</t>
    <phoneticPr fontId="3" type="noConversion"/>
  </si>
  <si>
    <t>CS 657</t>
    <phoneticPr fontId="3" type="noConversion"/>
  </si>
  <si>
    <t>Systems Area 500</t>
    <phoneticPr fontId="3" type="noConversion"/>
  </si>
  <si>
    <t>Systems Area 600</t>
    <phoneticPr fontId="3" type="noConversion"/>
  </si>
  <si>
    <t>CS 560</t>
    <phoneticPr fontId="3" type="noConversion"/>
  </si>
  <si>
    <t>CS 653</t>
    <phoneticPr fontId="3" type="noConversion"/>
  </si>
  <si>
    <t>Standard Track Requirements</t>
  </si>
  <si>
    <t>You are required to take one 500 level course in Artificial Intelligence or Theory.   Options are:</t>
    <phoneticPr fontId="3" type="noConversion"/>
  </si>
  <si>
    <t>You are required to take one course outside the CS Department.   Options are:</t>
    <phoneticPr fontId="3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</si>
</sst>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u/>
      <sz val="10"/>
      <name val="Verdana"/>
    </font>
    <font>
      <sz val="10"/>
      <name val="Verdana"/>
    </font>
    <font>
      <b/>
      <i/>
      <u/>
      <sz val="10"/>
      <color indexed="10"/>
      <name val="Verdana"/>
    </font>
    <font>
      <b/>
      <u/>
      <sz val="10"/>
      <color indexed="10"/>
      <name val="Verdana"/>
    </font>
    <font>
      <b/>
      <i/>
      <u/>
      <sz val="10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4" fillId="0" borderId="0" xfId="0" applyFont="1"/>
    <xf numFmtId="0" fontId="0" fillId="3" borderId="0" xfId="0" applyFill="1"/>
    <xf numFmtId="0" fontId="0" fillId="2" borderId="0" xfId="0" applyFill="1"/>
    <xf numFmtId="0" fontId="0" fillId="4" borderId="0" xfId="0" applyFill="1"/>
    <xf numFmtId="0" fontId="0" fillId="0" borderId="0" xfId="0" applyFill="1"/>
    <xf numFmtId="0" fontId="2" fillId="0" borderId="0" xfId="0" applyFont="1"/>
    <xf numFmtId="0" fontId="5" fillId="3" borderId="0" xfId="0" applyFont="1" applyFill="1"/>
    <xf numFmtId="0" fontId="5" fillId="0" borderId="0" xfId="0" applyFont="1" applyFill="1"/>
    <xf numFmtId="0" fontId="5" fillId="0" borderId="0" xfId="0" applyFont="1"/>
    <xf numFmtId="0" fontId="6" fillId="0" borderId="0" xfId="0" applyFont="1"/>
    <xf numFmtId="0" fontId="8" fillId="0" borderId="0" xfId="0" applyFont="1"/>
    <xf numFmtId="0" fontId="5" fillId="4" borderId="0" xfId="0" applyFont="1" applyFill="1"/>
    <xf numFmtId="0" fontId="5" fillId="2" borderId="0" xfId="0" applyFont="1" applyFill="1"/>
    <xf numFmtId="0" fontId="8" fillId="0" borderId="0" xfId="0" applyFont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61"/>
  <sheetViews>
    <sheetView tabSelected="1" workbookViewId="0">
      <selection activeCell="J5" sqref="J5"/>
    </sheetView>
  </sheetViews>
  <sheetFormatPr baseColWidth="10" defaultRowHeight="13"/>
  <cols>
    <col min="1" max="1" width="16.85546875" customWidth="1"/>
    <col min="2" max="3" width="10" customWidth="1"/>
    <col min="8" max="8" width="11.42578125" style="10" customWidth="1"/>
    <col min="9" max="9" width="15" customWidth="1"/>
    <col min="10" max="10" width="14.140625" customWidth="1"/>
    <col min="11" max="11" width="14.5703125" customWidth="1"/>
  </cols>
  <sheetData>
    <row r="1" spans="1:12">
      <c r="A1" s="1" t="s">
        <v>53</v>
      </c>
      <c r="B1" t="s">
        <v>24</v>
      </c>
      <c r="H1" s="7"/>
    </row>
    <row r="2" spans="1:12">
      <c r="A2" s="1"/>
      <c r="H2" s="7"/>
    </row>
    <row r="3" spans="1:12">
      <c r="A3" s="15" t="s">
        <v>70</v>
      </c>
      <c r="B3" s="15"/>
      <c r="C3" s="12"/>
      <c r="H3" s="7"/>
    </row>
    <row r="4" spans="1:12">
      <c r="A4" s="16" t="s">
        <v>23</v>
      </c>
      <c r="B4" s="16"/>
      <c r="C4" s="16"/>
      <c r="D4" s="16"/>
      <c r="E4" t="s">
        <v>34</v>
      </c>
      <c r="H4" s="7"/>
    </row>
    <row r="5" spans="1:12">
      <c r="E5" s="7"/>
      <c r="H5"/>
    </row>
    <row r="6" spans="1:12">
      <c r="A6" s="16" t="s">
        <v>22</v>
      </c>
      <c r="B6" s="16"/>
      <c r="C6" s="16"/>
      <c r="D6" s="16"/>
      <c r="E6" t="s">
        <v>35</v>
      </c>
      <c r="H6" s="7"/>
    </row>
    <row r="7" spans="1:12">
      <c r="E7" s="7"/>
      <c r="H7"/>
    </row>
    <row r="8" spans="1:12">
      <c r="A8" s="16" t="s">
        <v>21</v>
      </c>
      <c r="B8" s="16"/>
      <c r="C8" s="16"/>
      <c r="D8" s="16"/>
      <c r="E8" t="s">
        <v>33</v>
      </c>
      <c r="H8" s="7"/>
    </row>
    <row r="9" spans="1:12">
      <c r="E9" s="7"/>
      <c r="H9"/>
    </row>
    <row r="10" spans="1:12">
      <c r="A10" s="17" t="s">
        <v>19</v>
      </c>
      <c r="B10" s="17"/>
      <c r="C10" s="17"/>
      <c r="D10" s="17"/>
      <c r="E10" t="s">
        <v>17</v>
      </c>
      <c r="H10" s="7"/>
    </row>
    <row r="11" spans="1:12">
      <c r="E11" s="7"/>
      <c r="H11"/>
    </row>
    <row r="12" spans="1:12">
      <c r="A12" s="16" t="s">
        <v>20</v>
      </c>
      <c r="B12" s="16"/>
      <c r="C12" s="16"/>
      <c r="D12" s="16"/>
      <c r="E12" t="s">
        <v>18</v>
      </c>
      <c r="H12" s="7"/>
    </row>
    <row r="13" spans="1:12">
      <c r="A13" s="1"/>
      <c r="H13" s="7"/>
    </row>
    <row r="14" spans="1:12" s="2" customFormat="1">
      <c r="A14" s="2" t="s">
        <v>56</v>
      </c>
      <c r="B14" s="2" t="s">
        <v>57</v>
      </c>
      <c r="C14" s="2" t="s">
        <v>25</v>
      </c>
      <c r="D14" s="2" t="s">
        <v>26</v>
      </c>
      <c r="E14" s="2" t="s">
        <v>27</v>
      </c>
      <c r="F14" s="2" t="s">
        <v>28</v>
      </c>
      <c r="G14" s="2" t="s">
        <v>29</v>
      </c>
      <c r="H14" s="2" t="s">
        <v>30</v>
      </c>
      <c r="I14" s="2" t="s">
        <v>58</v>
      </c>
      <c r="J14" s="2" t="s">
        <v>32</v>
      </c>
      <c r="K14" s="2" t="s">
        <v>47</v>
      </c>
      <c r="L14" s="2" t="s">
        <v>59</v>
      </c>
    </row>
    <row r="15" spans="1:12" s="4" customFormat="1">
      <c r="A15" s="4" t="s">
        <v>54</v>
      </c>
      <c r="B15" s="4" t="s">
        <v>55</v>
      </c>
      <c r="D15" s="4">
        <v>1</v>
      </c>
      <c r="E15" s="4">
        <v>0</v>
      </c>
      <c r="H15" s="8"/>
      <c r="I15" s="4">
        <v>1</v>
      </c>
      <c r="J15" s="4">
        <f>SUM(D15:H15)</f>
        <v>1</v>
      </c>
      <c r="L15" s="4">
        <f>I15-J15</f>
        <v>0</v>
      </c>
    </row>
    <row r="16" spans="1:12" s="6" customFormat="1">
      <c r="H16" s="9"/>
    </row>
    <row r="17" spans="1:12" s="5" customFormat="1">
      <c r="A17" s="5" t="s">
        <v>60</v>
      </c>
      <c r="B17" s="5" t="s">
        <v>61</v>
      </c>
      <c r="D17" s="5">
        <v>4</v>
      </c>
      <c r="H17" s="8"/>
      <c r="I17" s="5">
        <v>4</v>
      </c>
      <c r="J17" s="5">
        <f>SUM(C17:H17)</f>
        <v>4</v>
      </c>
      <c r="L17" s="5">
        <f>I17-J17</f>
        <v>0</v>
      </c>
    </row>
    <row r="18" spans="1:12" s="5" customFormat="1">
      <c r="A18" s="5" t="s">
        <v>62</v>
      </c>
      <c r="B18" s="5" t="s">
        <v>63</v>
      </c>
      <c r="E18" s="5">
        <v>4</v>
      </c>
      <c r="H18" s="8"/>
      <c r="I18" s="5">
        <v>4</v>
      </c>
      <c r="J18" s="5">
        <f>SUM(C18:H18)</f>
        <v>4</v>
      </c>
      <c r="L18" s="5">
        <f>I18-J18</f>
        <v>0</v>
      </c>
    </row>
    <row r="19" spans="1:12" s="5" customFormat="1">
      <c r="A19" s="5" t="s">
        <v>64</v>
      </c>
      <c r="B19" s="5" t="s">
        <v>65</v>
      </c>
      <c r="F19" s="5">
        <v>4</v>
      </c>
      <c r="H19" s="8"/>
      <c r="I19" s="5">
        <v>4</v>
      </c>
      <c r="J19" s="5">
        <f>SUM(C19:G19)</f>
        <v>4</v>
      </c>
      <c r="L19" s="5">
        <f>I19-J19</f>
        <v>0</v>
      </c>
    </row>
    <row r="20" spans="1:12" s="6" customFormat="1">
      <c r="H20" s="9"/>
    </row>
    <row r="21" spans="1:12" s="4" customFormat="1">
      <c r="A21" s="4" t="s">
        <v>66</v>
      </c>
      <c r="B21" s="4" t="s">
        <v>68</v>
      </c>
      <c r="E21" s="4">
        <v>4</v>
      </c>
      <c r="H21" s="8"/>
      <c r="I21" s="4">
        <v>4</v>
      </c>
      <c r="J21" s="4">
        <f>SUM(C21:H21)</f>
        <v>4</v>
      </c>
      <c r="L21" s="4">
        <f>I21-J21</f>
        <v>0</v>
      </c>
    </row>
    <row r="22" spans="1:12" s="4" customFormat="1">
      <c r="A22" s="4" t="s">
        <v>67</v>
      </c>
      <c r="B22" s="4" t="s">
        <v>69</v>
      </c>
      <c r="F22" s="4">
        <v>4</v>
      </c>
      <c r="H22" s="8"/>
      <c r="I22" s="4">
        <v>4</v>
      </c>
      <c r="J22" s="4">
        <f>SUM(C22:H22)</f>
        <v>4</v>
      </c>
      <c r="L22" s="4">
        <f>I22-J22</f>
        <v>0</v>
      </c>
    </row>
    <row r="23" spans="1:12">
      <c r="H23" s="9"/>
    </row>
    <row r="24" spans="1:12" s="5" customFormat="1">
      <c r="A24" s="5" t="s">
        <v>40</v>
      </c>
      <c r="B24" s="5" t="s">
        <v>43</v>
      </c>
      <c r="D24" s="5">
        <v>4</v>
      </c>
      <c r="H24" s="8"/>
      <c r="I24" s="5">
        <v>4</v>
      </c>
      <c r="J24" s="5">
        <f>SUM(C24:H24)</f>
        <v>4</v>
      </c>
      <c r="L24" s="5">
        <f>I24-J24</f>
        <v>0</v>
      </c>
    </row>
    <row r="25" spans="1:12">
      <c r="H25" s="9"/>
    </row>
    <row r="26" spans="1:12" s="4" customFormat="1">
      <c r="A26" s="4" t="s">
        <v>41</v>
      </c>
      <c r="B26" s="4" t="s">
        <v>42</v>
      </c>
      <c r="F26" s="4">
        <v>4</v>
      </c>
      <c r="H26" s="8"/>
      <c r="I26" s="4">
        <v>4</v>
      </c>
      <c r="J26" s="4">
        <f>SUM(C26:H26)</f>
        <v>4</v>
      </c>
      <c r="L26" s="4">
        <f>I26-J26</f>
        <v>0</v>
      </c>
    </row>
    <row r="27" spans="1:12">
      <c r="H27" s="9"/>
    </row>
    <row r="28" spans="1:12" s="5" customFormat="1">
      <c r="A28" s="5" t="s">
        <v>44</v>
      </c>
      <c r="B28" s="5" t="s">
        <v>31</v>
      </c>
      <c r="D28" s="5">
        <v>4</v>
      </c>
      <c r="H28" s="8"/>
      <c r="I28" s="5">
        <v>4</v>
      </c>
      <c r="J28" s="5">
        <f>SUM(C28:H28)</f>
        <v>4</v>
      </c>
      <c r="L28" s="5">
        <f>I28-J28</f>
        <v>0</v>
      </c>
    </row>
    <row r="29" spans="1:12" s="6" customFormat="1">
      <c r="H29" s="9"/>
    </row>
    <row r="30" spans="1:12" s="4" customFormat="1">
      <c r="A30" s="4" t="s">
        <v>50</v>
      </c>
      <c r="B30" s="4" t="s">
        <v>51</v>
      </c>
      <c r="F30" s="4">
        <v>3</v>
      </c>
      <c r="H30" s="8"/>
      <c r="I30" s="4">
        <v>3</v>
      </c>
      <c r="J30" s="4">
        <f>SUM(C30:H30)</f>
        <v>3</v>
      </c>
      <c r="L30" s="4">
        <f>I30-J30</f>
        <v>0</v>
      </c>
    </row>
    <row r="31" spans="1:12">
      <c r="H31" s="9"/>
    </row>
    <row r="32" spans="1:12" s="5" customFormat="1">
      <c r="A32" s="5" t="s">
        <v>45</v>
      </c>
      <c r="B32" s="5" t="s">
        <v>46</v>
      </c>
      <c r="D32" s="5">
        <v>2</v>
      </c>
      <c r="E32" s="5">
        <v>2</v>
      </c>
      <c r="F32" s="5">
        <v>2</v>
      </c>
      <c r="G32" s="5">
        <v>2</v>
      </c>
      <c r="H32" s="8">
        <v>12</v>
      </c>
      <c r="I32" s="5">
        <v>20</v>
      </c>
      <c r="J32" s="4"/>
      <c r="K32" s="5">
        <f>SUM(C32:H32)</f>
        <v>20</v>
      </c>
      <c r="L32" s="5">
        <f>I32-K32</f>
        <v>0</v>
      </c>
    </row>
    <row r="33" spans="1:12">
      <c r="H33" s="9"/>
    </row>
    <row r="34" spans="1:12" s="4" customFormat="1">
      <c r="A34" s="4" t="s">
        <v>49</v>
      </c>
      <c r="B34" s="4" t="s">
        <v>48</v>
      </c>
      <c r="G34" s="4">
        <v>4</v>
      </c>
      <c r="H34" s="8">
        <v>12</v>
      </c>
      <c r="I34" s="4">
        <v>16</v>
      </c>
      <c r="K34" s="4">
        <f>SUM(C34:H34)</f>
        <v>16</v>
      </c>
      <c r="L34" s="4">
        <f>I34-K34</f>
        <v>0</v>
      </c>
    </row>
    <row r="36" spans="1:12" s="5" customFormat="1">
      <c r="A36" s="5" t="s">
        <v>52</v>
      </c>
      <c r="C36" s="5">
        <f t="shared" ref="C36:L36" si="0">SUM(C15:C34)</f>
        <v>0</v>
      </c>
      <c r="D36" s="5">
        <f t="shared" si="0"/>
        <v>15</v>
      </c>
      <c r="E36" s="5">
        <f t="shared" si="0"/>
        <v>10</v>
      </c>
      <c r="F36" s="5">
        <f t="shared" si="0"/>
        <v>17</v>
      </c>
      <c r="G36" s="5">
        <f t="shared" si="0"/>
        <v>6</v>
      </c>
      <c r="H36" s="3">
        <f t="shared" si="0"/>
        <v>24</v>
      </c>
      <c r="I36" s="5">
        <f t="shared" si="0"/>
        <v>72</v>
      </c>
      <c r="J36" s="5">
        <f>SUM(J15:J34)</f>
        <v>36</v>
      </c>
      <c r="K36" s="5">
        <f>SUM(K15:K34)</f>
        <v>36</v>
      </c>
      <c r="L36" s="5">
        <f t="shared" si="0"/>
        <v>0</v>
      </c>
    </row>
    <row r="38" spans="1:12">
      <c r="A38" s="11"/>
    </row>
    <row r="39" spans="1:12" s="5" customFormat="1">
      <c r="A39" s="5" t="s">
        <v>1</v>
      </c>
      <c r="H39" s="13"/>
    </row>
    <row r="40" spans="1:12" s="5" customFormat="1">
      <c r="B40" s="5" t="s">
        <v>7</v>
      </c>
      <c r="H40" s="13"/>
    </row>
    <row r="41" spans="1:12" s="5" customFormat="1">
      <c r="B41" s="5" t="s">
        <v>3</v>
      </c>
      <c r="H41" s="13"/>
    </row>
    <row r="42" spans="1:12" s="5" customFormat="1">
      <c r="B42" s="5" t="s">
        <v>2</v>
      </c>
      <c r="H42" s="13"/>
    </row>
    <row r="43" spans="1:12" s="4" customFormat="1">
      <c r="A43" s="4" t="s">
        <v>36</v>
      </c>
      <c r="H43" s="14"/>
    </row>
    <row r="44" spans="1:12" s="4" customFormat="1">
      <c r="B44" s="4" t="s">
        <v>5</v>
      </c>
      <c r="H44" s="14"/>
    </row>
    <row r="45" spans="1:12" s="4" customFormat="1">
      <c r="B45" s="4" t="s">
        <v>6</v>
      </c>
      <c r="H45" s="14"/>
    </row>
    <row r="46" spans="1:12" s="4" customFormat="1">
      <c r="B46" s="4" t="s">
        <v>37</v>
      </c>
      <c r="H46" s="14"/>
    </row>
    <row r="47" spans="1:12" s="5" customFormat="1">
      <c r="A47" s="5" t="s">
        <v>38</v>
      </c>
      <c r="H47" s="13"/>
    </row>
    <row r="48" spans="1:12" s="5" customFormat="1">
      <c r="B48" s="5" t="s">
        <v>8</v>
      </c>
      <c r="H48" s="13"/>
    </row>
    <row r="49" spans="1:8" s="5" customFormat="1">
      <c r="B49" s="5" t="s">
        <v>39</v>
      </c>
      <c r="H49" s="13"/>
    </row>
    <row r="50" spans="1:8" s="5" customFormat="1">
      <c r="B50" s="5" t="s">
        <v>12</v>
      </c>
      <c r="H50" s="13"/>
    </row>
    <row r="51" spans="1:8" s="5" customFormat="1">
      <c r="B51" s="5" t="s">
        <v>9</v>
      </c>
      <c r="H51" s="13"/>
    </row>
    <row r="52" spans="1:8" s="4" customFormat="1">
      <c r="A52" s="4" t="s">
        <v>10</v>
      </c>
      <c r="H52" s="14"/>
    </row>
    <row r="53" spans="1:8" s="4" customFormat="1">
      <c r="B53" s="4" t="s">
        <v>71</v>
      </c>
      <c r="H53" s="14"/>
    </row>
    <row r="54" spans="1:8" s="4" customFormat="1">
      <c r="B54" s="4" t="s">
        <v>11</v>
      </c>
      <c r="H54" s="14"/>
    </row>
    <row r="55" spans="1:8" s="4" customFormat="1">
      <c r="B55" s="4" t="s">
        <v>13</v>
      </c>
      <c r="H55" s="14"/>
    </row>
    <row r="56" spans="1:8" s="4" customFormat="1">
      <c r="B56" s="4" t="s">
        <v>14</v>
      </c>
      <c r="H56" s="14"/>
    </row>
    <row r="57" spans="1:8" s="4" customFormat="1">
      <c r="B57" s="4" t="s">
        <v>15</v>
      </c>
      <c r="H57" s="14"/>
    </row>
    <row r="58" spans="1:8" s="5" customFormat="1">
      <c r="A58" s="5" t="s">
        <v>16</v>
      </c>
      <c r="H58" s="13"/>
    </row>
    <row r="59" spans="1:8" s="5" customFormat="1">
      <c r="B59" s="5" t="s">
        <v>72</v>
      </c>
      <c r="H59" s="13"/>
    </row>
    <row r="60" spans="1:8" s="5" customFormat="1">
      <c r="B60" s="5" t="s">
        <v>0</v>
      </c>
      <c r="H60" s="13"/>
    </row>
    <row r="61" spans="1:8" s="5" customFormat="1">
      <c r="B61" s="5" t="s">
        <v>4</v>
      </c>
      <c r="H61" s="13"/>
    </row>
  </sheetData>
  <mergeCells count="6">
    <mergeCell ref="A12:D12"/>
    <mergeCell ref="A3:B3"/>
    <mergeCell ref="A4:D4"/>
    <mergeCell ref="A6:D6"/>
    <mergeCell ref="A8:D8"/>
    <mergeCell ref="A10:D10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Massey</dc:creator>
  <cp:lastModifiedBy>Daniel Massey</cp:lastModifiedBy>
  <dcterms:created xsi:type="dcterms:W3CDTF">2011-01-20T20:33:23Z</dcterms:created>
  <dcterms:modified xsi:type="dcterms:W3CDTF">2011-02-11T18:21:03Z</dcterms:modified>
</cp:coreProperties>
</file>