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ay/Classes/Fall2021/CS320/"/>
    </mc:Choice>
  </mc:AlternateContent>
  <xr:revisionPtr revIDLastSave="0" documentId="13_ncr:1_{4049E965-FADC-3740-B171-9A0CAB8ADC7C}" xr6:coauthVersionLast="36" xr6:coauthVersionMax="36" xr10:uidLastSave="{00000000-0000-0000-0000-000000000000}"/>
  <bookViews>
    <workbookView xWindow="2520" yWindow="460" windowWidth="24260" windowHeight="15540" tabRatio="500" xr2:uid="{00000000-000D-0000-FFFF-FFFF00000000}"/>
  </bookViews>
  <sheets>
    <sheet name="MT_Grades" sheetId="1" r:id="rId1"/>
  </sheets>
  <definedNames>
    <definedName name="_xlnm._FilterDatabase" localSheetId="0" hidden="1">MT_Grades!$E$2:$O$108</definedName>
  </definedNames>
  <calcPr calcId="181029"/>
</workbook>
</file>

<file path=xl/calcChain.xml><?xml version="1.0" encoding="utf-8"?>
<calcChain xmlns="http://schemas.openxmlformats.org/spreadsheetml/2006/main">
  <c r="J3" i="1" l="1"/>
  <c r="G4" i="1"/>
  <c r="F4" i="1"/>
  <c r="F3" i="1" l="1"/>
  <c r="H6" i="1"/>
  <c r="G5" i="1"/>
  <c r="E3" i="1"/>
  <c r="K9" i="1"/>
  <c r="J8" i="1"/>
  <c r="I7" i="1"/>
  <c r="K8" i="1" l="1"/>
  <c r="I6" i="1"/>
  <c r="J7" i="1"/>
  <c r="H5" i="1"/>
  <c r="G3" i="1"/>
  <c r="J6" i="1" l="1"/>
  <c r="H4" i="1"/>
  <c r="H3" i="1" s="1"/>
  <c r="K7" i="1"/>
  <c r="I5" i="1"/>
  <c r="I4" i="1" l="1"/>
  <c r="I3" i="1" s="1"/>
  <c r="K6" i="1"/>
  <c r="J5" i="1"/>
  <c r="J4" i="1" s="1"/>
  <c r="K5" i="1" l="1"/>
</calcChain>
</file>

<file path=xl/sharedStrings.xml><?xml version="1.0" encoding="utf-8"?>
<sst xmlns="http://schemas.openxmlformats.org/spreadsheetml/2006/main" count="6" uniqueCount="3">
  <si>
    <t>i=0</t>
  </si>
  <si>
    <t>j=1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</si>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</sst>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2"/>
      <charset val="1"/>
    </font>
    <font>
      <sz val="12"/>
      <color rgb="FF000000"/>
      <name val="Chalkboard"/>
      <family val="4"/>
    </font>
    <font>
      <sz val="12"/>
      <color theme="1"/>
      <name val="Chalkboard"/>
      <family val="4"/>
    </font>
    <font>
      <sz val="12"/>
      <color rgb="FFFFFFFF"/>
      <name val="Chalkboard"/>
      <family val="4"/>
    </font>
    <font>
      <sz val="12"/>
      <color rgb="FFFF0000"/>
      <name val="Chalkboard"/>
      <family val="4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theme="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3" fillId="0" borderId="0" xfId="0" applyFont="1"/>
    <xf numFmtId="0" fontId="1" fillId="3" borderId="0" xfId="0" applyFont="1" applyFill="1"/>
    <xf numFmtId="0" fontId="1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textRotation="180"/>
    </xf>
    <xf numFmtId="0" fontId="4" fillId="0" borderId="0" xfId="0" applyFont="1" applyAlignment="1">
      <alignment horizontal="left" textRotation="18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15"/>
  <sheetViews>
    <sheetView tabSelected="1" zoomScale="140" zoomScaleNormal="150" workbookViewId="0">
      <pane ySplit="1" topLeftCell="A2" activePane="bottomLeft" state="frozen"/>
      <selection pane="bottomLeft" activeCell="J3" sqref="J3"/>
    </sheetView>
  </sheetViews>
  <sheetFormatPr baseColWidth="10" defaultColWidth="8.83203125" defaultRowHeight="16" x14ac:dyDescent="0.2"/>
  <cols>
    <col min="1" max="1" width="4.5" style="1" customWidth="1"/>
    <col min="2" max="2" width="4.5" style="8" customWidth="1"/>
    <col min="3" max="3" width="4.5" customWidth="1"/>
    <col min="4" max="11" width="4.5" style="1" customWidth="1"/>
    <col min="13" max="13" width="7" style="1" customWidth="1"/>
    <col min="14" max="21" width="5" style="1" customWidth="1"/>
    <col min="22" max="22" width="5" style="19" customWidth="1"/>
    <col min="23" max="26" width="5" style="1" customWidth="1"/>
    <col min="27" max="27" width="4.33203125" style="1" customWidth="1"/>
    <col min="28" max="28" width="10.5" style="1" customWidth="1"/>
    <col min="29" max="34" width="4" style="1" customWidth="1"/>
    <col min="35" max="35" width="4.5" style="1" customWidth="1"/>
    <col min="36" max="36" width="6.5" style="1" customWidth="1"/>
    <col min="37" max="70" width="3.1640625" style="1" customWidth="1"/>
    <col min="71" max="1028" width="10.83203125" style="1" customWidth="1"/>
    <col min="1029" max="16384" width="8.83203125" style="1"/>
  </cols>
  <sheetData>
    <row r="1" spans="1:70" x14ac:dyDescent="0.2">
      <c r="A1" s="10"/>
      <c r="B1" s="10" t="s">
        <v>2</v>
      </c>
      <c r="D1" s="10"/>
      <c r="E1" s="8"/>
      <c r="F1" s="8"/>
      <c r="G1" s="8"/>
      <c r="H1" s="8"/>
      <c r="I1" s="8"/>
      <c r="J1" s="8"/>
      <c r="K1" s="8"/>
      <c r="M1" s="8"/>
      <c r="N1" s="10"/>
      <c r="O1"/>
      <c r="P1" s="10"/>
      <c r="Q1" s="8"/>
      <c r="R1" s="8"/>
      <c r="S1" s="8"/>
      <c r="T1" s="8"/>
      <c r="U1" s="8"/>
      <c r="V1" s="17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K1" s="20"/>
      <c r="AL1" s="20"/>
      <c r="AM1" s="20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</row>
    <row r="2" spans="1:70" x14ac:dyDescent="0.2">
      <c r="A2" s="10" t="s">
        <v>0</v>
      </c>
      <c r="B2" s="10">
        <v>4</v>
      </c>
      <c r="C2" s="14"/>
      <c r="D2" s="10" t="s">
        <v>1</v>
      </c>
      <c r="E2" s="10">
        <v>2</v>
      </c>
      <c r="F2" s="10">
        <v>3</v>
      </c>
      <c r="G2" s="10">
        <v>4</v>
      </c>
      <c r="H2" s="10">
        <v>5</v>
      </c>
      <c r="I2" s="10">
        <v>6</v>
      </c>
      <c r="J2" s="10">
        <v>7</v>
      </c>
      <c r="K2" s="10">
        <v>8</v>
      </c>
      <c r="N2" s="10"/>
      <c r="O2" s="14"/>
      <c r="P2" s="10"/>
      <c r="Q2" s="10"/>
      <c r="R2" s="10"/>
      <c r="S2" s="10"/>
      <c r="T2" s="10"/>
      <c r="U2" s="10"/>
      <c r="V2" s="17"/>
      <c r="AK2" s="7"/>
      <c r="AL2" s="7"/>
      <c r="AM2" s="7"/>
    </row>
    <row r="3" spans="1:70" x14ac:dyDescent="0.2">
      <c r="A3" s="8">
        <v>1</v>
      </c>
      <c r="B3" s="10"/>
      <c r="C3" s="10">
        <v>1</v>
      </c>
      <c r="D3" s="12">
        <v>0</v>
      </c>
      <c r="E3" s="12">
        <f>D3+E4+B2*C3*D4</f>
        <v>24</v>
      </c>
      <c r="F3" s="13">
        <f>MIN(D3+F4+B2*C3*E5, E3+F5+B2*D4*E5)</f>
        <v>60</v>
      </c>
      <c r="G3" s="12">
        <f>MIN(D3+G4+B2*C3*F6,E3+G5+B2*D4*F6,F3+G6+B2*E5*F6 )</f>
        <v>56</v>
      </c>
      <c r="H3" s="12">
        <f>MIN(D3+H4+B2*C3*G7,E3+H5+B2*D4*G7,F3+H6+B2*E5*G7,G3+H7+B2*F6*G7)</f>
        <v>108</v>
      </c>
      <c r="I3" s="12">
        <f>MIN(D3+I4+B2*C3*H8,E3+I5+B2*D4*H8,F3+I6+B2*E5*H8,G3+I7+B2*F6*H8,H3+I8+B2*G7*H8)</f>
        <v>138</v>
      </c>
      <c r="J3" s="12">
        <f>MIN(D3+J4+B2*C3*I9,E3+J5+B2*D4*I9,F3+J6+B2*E5*I9,G3+J7+B2*F6*I9,H3+J8+B2*G7*I9,I3+J9+B2*H8*I9)</f>
        <v>136</v>
      </c>
      <c r="K3" s="12"/>
      <c r="N3" s="10"/>
      <c r="O3" s="10"/>
      <c r="P3" s="12"/>
      <c r="Q3" s="12"/>
      <c r="R3" s="13"/>
      <c r="S3" s="12"/>
      <c r="T3" s="12"/>
      <c r="U3" s="12"/>
      <c r="V3" s="17"/>
      <c r="AK3" s="8"/>
      <c r="AL3" s="8"/>
      <c r="AM3" s="8"/>
    </row>
    <row r="4" spans="1:70" x14ac:dyDescent="0.2">
      <c r="A4" s="8">
        <v>2</v>
      </c>
      <c r="B4" s="10"/>
      <c r="C4" s="14"/>
      <c r="D4" s="10">
        <v>6</v>
      </c>
      <c r="E4" s="12">
        <v>0</v>
      </c>
      <c r="F4" s="12">
        <f>E4+F5+C3*D4*E5</f>
        <v>36</v>
      </c>
      <c r="G4" s="13">
        <f>MIN(E4+G5+C3*D4*F6, F4+G6+C3*E5*F6)</f>
        <v>48</v>
      </c>
      <c r="H4" s="12">
        <f>MIN(E4+H5+C3*D4*G7,F4+H6+C3*E5*G7,G4+H7+C3*F6*G7 )</f>
        <v>68</v>
      </c>
      <c r="I4" s="12">
        <f>MIN(E4+I5+C3*D4*H8,F4+I6+C3*E5*H8,G4+I7+C3*F6*H8,H4+I8+C3*G7*H8)</f>
        <v>118</v>
      </c>
      <c r="J4" s="12">
        <f>MIN(E4+J5+C3*D4*I9,F4+J6+C3*E5*I9,G4+J7+C3*F6*I9,H4+J8+C3*G7*I9,I4+J9+C3*H8*I9)</f>
        <v>128</v>
      </c>
      <c r="K4" s="12"/>
      <c r="M4" s="6"/>
      <c r="N4" s="10"/>
      <c r="O4" s="14"/>
      <c r="P4" s="10"/>
      <c r="Q4" s="12"/>
      <c r="R4" s="12"/>
      <c r="S4" s="13"/>
      <c r="T4" s="12"/>
      <c r="U4" s="12"/>
      <c r="V4" s="17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K4" s="8"/>
      <c r="AL4" s="8"/>
      <c r="AM4" s="8"/>
    </row>
    <row r="5" spans="1:70" x14ac:dyDescent="0.2">
      <c r="A5" s="8">
        <v>3</v>
      </c>
      <c r="B5" s="10"/>
      <c r="C5" s="14"/>
      <c r="D5" s="12"/>
      <c r="E5" s="10">
        <v>6</v>
      </c>
      <c r="F5" s="13">
        <v>0</v>
      </c>
      <c r="G5" s="12">
        <f>F5+G6+D4*E5*F6</f>
        <v>72</v>
      </c>
      <c r="H5" s="13">
        <f>MIN(F5+H6+D4*E5*G7, G5+H7+D4*F6*G7)</f>
        <v>192</v>
      </c>
      <c r="I5" s="12">
        <f>MIN(F5+I6+D4*E5*H8,G5+I7+D4*F6*H8,H5+I8+D4*G7*H8 )</f>
        <v>232</v>
      </c>
      <c r="J5" s="12">
        <f>MIN(F5+J6+D4*E5*I9,G5+J7+D4*F6*I9,H5+J8+D4*G7*I9,I5+J9+D4*H8*I9)</f>
        <v>216</v>
      </c>
      <c r="K5" s="12">
        <f>MIN(F5+K6+D4*E5*J10,G5+K7+D4*F6*J10,H5+K8+D4*G7*J10,I5+K9+D4*H8*J10,J5+K10+D4*I9*J10)</f>
        <v>128</v>
      </c>
      <c r="N5" s="10"/>
      <c r="O5" s="14"/>
      <c r="P5" s="12"/>
      <c r="Q5" s="10"/>
      <c r="R5" s="13"/>
      <c r="S5" s="12"/>
      <c r="T5" s="13"/>
      <c r="U5" s="12"/>
      <c r="V5" s="17"/>
      <c r="AK5" s="8"/>
      <c r="AL5" s="8"/>
      <c r="AM5" s="8"/>
    </row>
    <row r="6" spans="1:70" s="6" customFormat="1" x14ac:dyDescent="0.2">
      <c r="A6" s="8">
        <v>4</v>
      </c>
      <c r="B6" s="15"/>
      <c r="C6" s="15"/>
      <c r="D6" s="13"/>
      <c r="E6" s="12"/>
      <c r="F6" s="10">
        <v>2</v>
      </c>
      <c r="G6" s="13">
        <v>0</v>
      </c>
      <c r="H6" s="12">
        <f>G6+H7+E5*F6*G7</f>
        <v>120</v>
      </c>
      <c r="I6" s="13">
        <f>MIN(G6+I7+E5*F6*H8, H6+I8+E5*G7*H8)</f>
        <v>160</v>
      </c>
      <c r="J6" s="12">
        <f>MIN(G6+J7+E5*F6*I9,H6+J8+E5*G7*I9,I6+J9+E5*H8*I9 )</f>
        <v>144</v>
      </c>
      <c r="K6" s="12">
        <f>MIN(G6+K7+E5*F6*J10,H6+K8+E5*G7*J10,I6+K9+E5*H8*J10,J6+K10+E5*I9*J10)</f>
        <v>92</v>
      </c>
      <c r="N6" s="15"/>
      <c r="O6" s="15"/>
      <c r="P6" s="13"/>
      <c r="Q6" s="12"/>
      <c r="R6" s="10"/>
      <c r="S6" s="13"/>
      <c r="T6" s="12"/>
      <c r="U6" s="13"/>
      <c r="V6" s="17"/>
      <c r="AK6" s="11"/>
      <c r="AL6" s="11"/>
      <c r="AM6" s="11"/>
    </row>
    <row r="7" spans="1:70" x14ac:dyDescent="0.2">
      <c r="A7" s="8">
        <v>5</v>
      </c>
      <c r="B7" s="10"/>
      <c r="C7" s="14"/>
      <c r="D7" s="12"/>
      <c r="E7" s="12"/>
      <c r="F7" s="13"/>
      <c r="G7" s="16">
        <v>10</v>
      </c>
      <c r="H7" s="13">
        <v>0</v>
      </c>
      <c r="I7" s="12">
        <f>H7+I8+F6*G7*H8</f>
        <v>100</v>
      </c>
      <c r="J7" s="13">
        <f>MIN(H7+J8+F6*G7*I9, I7+J9+F6*H8*I9)</f>
        <v>120</v>
      </c>
      <c r="K7" s="12">
        <f>MIN(H7+K8+F6*G7*J10,I7+K9+F6*H8*J10,J7+K10+F6*I9*J10 )</f>
        <v>80</v>
      </c>
      <c r="M7" s="6"/>
      <c r="N7" s="10"/>
      <c r="O7" s="14"/>
      <c r="P7" s="12"/>
      <c r="Q7" s="12"/>
      <c r="R7" s="13"/>
      <c r="S7" s="16"/>
      <c r="T7" s="13"/>
      <c r="U7" s="12"/>
      <c r="V7" s="1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K7" s="8"/>
      <c r="AL7" s="8"/>
      <c r="AM7" s="8"/>
    </row>
    <row r="8" spans="1:70" x14ac:dyDescent="0.2">
      <c r="A8" s="8">
        <v>6</v>
      </c>
      <c r="B8" s="10"/>
      <c r="C8" s="14"/>
      <c r="D8" s="12"/>
      <c r="E8" s="12"/>
      <c r="F8" s="13"/>
      <c r="G8" s="13"/>
      <c r="H8" s="10">
        <v>5</v>
      </c>
      <c r="I8" s="13">
        <v>0</v>
      </c>
      <c r="J8" s="12">
        <f>I8+J9+G7*H8*I9</f>
        <v>100</v>
      </c>
      <c r="K8" s="13">
        <f>MIN(I8+K9+G7*H8*J10, J8+K10+G7*I9*J10)</f>
        <v>60</v>
      </c>
      <c r="M8" s="6"/>
      <c r="N8" s="10"/>
      <c r="O8" s="14"/>
      <c r="P8" s="12"/>
      <c r="Q8" s="12"/>
      <c r="R8" s="13"/>
      <c r="S8" s="13"/>
      <c r="T8" s="10"/>
      <c r="U8" s="13"/>
      <c r="V8" s="1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K8" s="8"/>
      <c r="AL8" s="8"/>
      <c r="AM8" s="8"/>
    </row>
    <row r="9" spans="1:70" x14ac:dyDescent="0.2">
      <c r="A9" s="8">
        <v>7</v>
      </c>
      <c r="B9" s="10"/>
      <c r="C9" s="14"/>
      <c r="D9" s="12"/>
      <c r="E9" s="12"/>
      <c r="F9" s="13"/>
      <c r="G9" s="13"/>
      <c r="H9" s="13"/>
      <c r="I9" s="10">
        <v>2</v>
      </c>
      <c r="J9" s="13">
        <v>0</v>
      </c>
      <c r="K9" s="12">
        <f>J9+K10+H8*I9*J10</f>
        <v>10</v>
      </c>
      <c r="M9" s="6"/>
      <c r="N9" s="10"/>
      <c r="O9" s="14"/>
      <c r="P9" s="12"/>
      <c r="Q9" s="12"/>
      <c r="R9" s="13"/>
      <c r="S9" s="13"/>
      <c r="T9" s="13"/>
      <c r="U9" s="10"/>
      <c r="V9" s="17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K9" s="8"/>
      <c r="AL9" s="8"/>
      <c r="AM9" s="8"/>
    </row>
    <row r="10" spans="1:70" s="6" customFormat="1" x14ac:dyDescent="0.2">
      <c r="A10" s="8">
        <v>8</v>
      </c>
      <c r="B10" s="15"/>
      <c r="C10" s="15"/>
      <c r="D10" s="13"/>
      <c r="E10" s="12"/>
      <c r="F10" s="13"/>
      <c r="G10" s="13"/>
      <c r="H10" s="13"/>
      <c r="I10" s="13"/>
      <c r="J10" s="10">
        <v>1</v>
      </c>
      <c r="K10" s="13">
        <v>0</v>
      </c>
      <c r="V10" s="17"/>
    </row>
    <row r="11" spans="1:70" s="6" customFormat="1" x14ac:dyDescent="0.2">
      <c r="A11" s="11"/>
      <c r="B11" s="11"/>
      <c r="D11" s="11"/>
      <c r="V11" s="18"/>
    </row>
    <row r="12" spans="1:70" x14ac:dyDescent="0.2">
      <c r="A12" s="21"/>
      <c r="D12" s="9"/>
      <c r="E12" s="8"/>
      <c r="F12" s="8"/>
      <c r="G12" s="8"/>
      <c r="H12" s="11"/>
      <c r="I12" s="8"/>
      <c r="J12" s="8"/>
      <c r="K12" s="8"/>
      <c r="V12" s="22"/>
    </row>
    <row r="13" spans="1:70" x14ac:dyDescent="0.2">
      <c r="A13" s="21"/>
      <c r="D13" s="9"/>
      <c r="E13" s="8"/>
      <c r="F13" s="8"/>
      <c r="G13" s="8"/>
      <c r="H13" s="11"/>
      <c r="I13" s="8"/>
      <c r="J13" s="8"/>
      <c r="K13" s="8"/>
      <c r="V13" s="22"/>
    </row>
    <row r="14" spans="1:70" x14ac:dyDescent="0.2">
      <c r="A14" s="21"/>
      <c r="D14" s="9"/>
      <c r="E14" s="8"/>
      <c r="F14" s="8"/>
      <c r="G14" s="8"/>
      <c r="H14" s="8"/>
      <c r="I14" s="8"/>
      <c r="J14" s="8"/>
      <c r="K14" s="8"/>
      <c r="V14" s="22"/>
    </row>
    <row r="15" spans="1:70" x14ac:dyDescent="0.2">
      <c r="A15" s="8"/>
      <c r="E15" s="6"/>
      <c r="F15" s="6"/>
      <c r="G15" s="6"/>
      <c r="H15" s="6"/>
      <c r="I15" s="6"/>
      <c r="J15" s="6"/>
      <c r="K15" s="6"/>
      <c r="V15" s="17"/>
    </row>
    <row r="16" spans="1:70" x14ac:dyDescent="0.2">
      <c r="A16" s="10"/>
      <c r="B16" s="10" t="s">
        <v>2</v>
      </c>
      <c r="D16" s="10"/>
      <c r="E16" s="8"/>
      <c r="F16" s="8"/>
      <c r="G16" s="8"/>
      <c r="H16" s="8"/>
      <c r="I16" s="8"/>
      <c r="J16" s="8"/>
      <c r="K16" s="8"/>
      <c r="V16" s="17"/>
    </row>
    <row r="17" spans="1:22" x14ac:dyDescent="0.2">
      <c r="A17" s="10" t="s">
        <v>0</v>
      </c>
      <c r="B17" s="10">
        <v>4</v>
      </c>
      <c r="C17" s="14"/>
      <c r="D17" s="10" t="s">
        <v>1</v>
      </c>
      <c r="E17" s="10">
        <v>2</v>
      </c>
      <c r="F17" s="10">
        <v>3</v>
      </c>
      <c r="G17" s="10">
        <v>4</v>
      </c>
      <c r="H17" s="10">
        <v>5</v>
      </c>
      <c r="I17" s="10">
        <v>6</v>
      </c>
      <c r="J17" s="10">
        <v>7</v>
      </c>
      <c r="K17" s="10">
        <v>8</v>
      </c>
      <c r="V17" s="17"/>
    </row>
    <row r="18" spans="1:22" x14ac:dyDescent="0.2">
      <c r="A18" s="8">
        <v>1</v>
      </c>
      <c r="B18" s="10"/>
      <c r="C18" s="10">
        <v>1</v>
      </c>
      <c r="D18" s="12">
        <v>0</v>
      </c>
      <c r="E18" s="12">
        <v>0</v>
      </c>
      <c r="F18" s="13">
        <v>1</v>
      </c>
      <c r="G18" s="12">
        <v>1</v>
      </c>
      <c r="H18" s="12">
        <v>1</v>
      </c>
      <c r="I18" s="12"/>
      <c r="J18" s="12"/>
      <c r="K18" s="12"/>
      <c r="V18" s="17"/>
    </row>
    <row r="19" spans="1:22" x14ac:dyDescent="0.2">
      <c r="A19" s="8">
        <v>2</v>
      </c>
      <c r="B19" s="10"/>
      <c r="C19" s="14"/>
      <c r="D19" s="10">
        <v>6</v>
      </c>
      <c r="E19" s="12">
        <v>0</v>
      </c>
      <c r="F19" s="12">
        <v>0</v>
      </c>
      <c r="G19" s="13">
        <v>3</v>
      </c>
      <c r="H19" s="13">
        <v>4</v>
      </c>
      <c r="I19" s="13">
        <v>5</v>
      </c>
      <c r="J19" s="13"/>
      <c r="K19" s="13"/>
      <c r="V19" s="17"/>
    </row>
    <row r="20" spans="1:22" x14ac:dyDescent="0.2">
      <c r="A20" s="8">
        <v>3</v>
      </c>
      <c r="B20" s="10"/>
      <c r="C20" s="14"/>
      <c r="D20" s="12"/>
      <c r="E20" s="10">
        <v>6</v>
      </c>
      <c r="F20" s="13">
        <v>0</v>
      </c>
      <c r="G20" s="12">
        <v>0</v>
      </c>
      <c r="H20" s="13">
        <v>4</v>
      </c>
      <c r="I20" s="13">
        <v>4</v>
      </c>
      <c r="J20" s="13">
        <v>3</v>
      </c>
      <c r="K20" s="13"/>
      <c r="V20" s="17"/>
    </row>
    <row r="21" spans="1:22" x14ac:dyDescent="0.2">
      <c r="A21" s="8">
        <v>4</v>
      </c>
      <c r="B21" s="15"/>
      <c r="C21" s="15"/>
      <c r="D21" s="13"/>
      <c r="E21" s="12"/>
      <c r="F21" s="10">
        <v>2</v>
      </c>
      <c r="G21" s="13">
        <v>0</v>
      </c>
      <c r="H21" s="12">
        <v>0</v>
      </c>
      <c r="I21" s="13">
        <v>4</v>
      </c>
      <c r="J21" s="13">
        <v>4</v>
      </c>
      <c r="K21" s="13">
        <v>4</v>
      </c>
      <c r="V21" s="17"/>
    </row>
    <row r="22" spans="1:22" x14ac:dyDescent="0.2">
      <c r="A22" s="8">
        <v>5</v>
      </c>
      <c r="B22" s="10"/>
      <c r="C22" s="14"/>
      <c r="D22" s="12"/>
      <c r="E22" s="12"/>
      <c r="F22" s="13"/>
      <c r="G22" s="16">
        <v>10</v>
      </c>
      <c r="H22" s="13">
        <v>0</v>
      </c>
      <c r="I22" s="12">
        <v>0</v>
      </c>
      <c r="J22" s="13">
        <v>6</v>
      </c>
      <c r="K22" s="13">
        <v>5</v>
      </c>
      <c r="V22" s="17"/>
    </row>
    <row r="23" spans="1:22" x14ac:dyDescent="0.2">
      <c r="A23" s="8">
        <v>6</v>
      </c>
      <c r="B23" s="10"/>
      <c r="C23" s="14"/>
      <c r="D23" s="12"/>
      <c r="E23" s="12"/>
      <c r="F23" s="13"/>
      <c r="G23" s="13"/>
      <c r="H23" s="10">
        <v>5</v>
      </c>
      <c r="I23" s="13">
        <v>0</v>
      </c>
      <c r="J23" s="12">
        <v>0</v>
      </c>
      <c r="K23" s="13">
        <v>7</v>
      </c>
      <c r="V23" s="17"/>
    </row>
    <row r="24" spans="1:22" x14ac:dyDescent="0.2">
      <c r="A24" s="8">
        <v>7</v>
      </c>
      <c r="B24" s="10"/>
      <c r="C24" s="14"/>
      <c r="D24" s="12"/>
      <c r="E24" s="12"/>
      <c r="F24" s="13"/>
      <c r="G24" s="13"/>
      <c r="H24" s="13"/>
      <c r="I24" s="10">
        <v>2</v>
      </c>
      <c r="J24" s="13">
        <v>0</v>
      </c>
      <c r="K24" s="12">
        <v>0</v>
      </c>
      <c r="V24" s="17"/>
    </row>
    <row r="25" spans="1:22" x14ac:dyDescent="0.2">
      <c r="A25" s="8">
        <v>8</v>
      </c>
      <c r="B25" s="15"/>
      <c r="C25" s="15"/>
      <c r="D25" s="13"/>
      <c r="E25" s="12"/>
      <c r="F25" s="13"/>
      <c r="G25" s="13"/>
      <c r="H25" s="13"/>
      <c r="I25" s="13"/>
      <c r="J25" s="10">
        <v>1</v>
      </c>
      <c r="K25" s="13">
        <v>0</v>
      </c>
      <c r="V25" s="17"/>
    </row>
    <row r="26" spans="1:22" x14ac:dyDescent="0.2">
      <c r="A26" s="11"/>
      <c r="B26" s="11"/>
      <c r="C26" s="6"/>
      <c r="D26" s="11"/>
      <c r="E26" s="6"/>
      <c r="F26" s="6"/>
      <c r="G26" s="6"/>
      <c r="H26" s="6"/>
      <c r="I26" s="6"/>
      <c r="J26" s="6"/>
      <c r="K26" s="6"/>
      <c r="V26" s="18"/>
    </row>
    <row r="27" spans="1:22" x14ac:dyDescent="0.2">
      <c r="A27" s="21"/>
      <c r="D27" s="10"/>
      <c r="E27" s="8"/>
      <c r="F27" s="8"/>
      <c r="G27" s="8"/>
      <c r="H27" s="11"/>
      <c r="I27" s="8"/>
      <c r="J27" s="8"/>
      <c r="K27" s="8"/>
      <c r="V27" s="22"/>
    </row>
    <row r="28" spans="1:22" x14ac:dyDescent="0.2">
      <c r="A28" s="21"/>
      <c r="D28" s="10"/>
      <c r="E28" s="8"/>
      <c r="F28" s="8"/>
      <c r="G28" s="8"/>
      <c r="H28" s="11"/>
      <c r="I28" s="8"/>
      <c r="J28" s="8"/>
      <c r="K28" s="8"/>
      <c r="V28" s="22"/>
    </row>
    <row r="29" spans="1:22" x14ac:dyDescent="0.2">
      <c r="A29" s="21"/>
      <c r="D29" s="10"/>
      <c r="E29" s="8"/>
      <c r="F29" s="8"/>
      <c r="G29" s="8"/>
      <c r="H29" s="8"/>
      <c r="I29" s="8"/>
      <c r="J29" s="8"/>
      <c r="K29" s="8"/>
      <c r="V29" s="22"/>
    </row>
    <row r="30" spans="1:22" x14ac:dyDescent="0.2">
      <c r="A30" s="8"/>
      <c r="F30" s="6"/>
      <c r="H30" s="6"/>
      <c r="I30" s="6"/>
      <c r="J30" s="6"/>
      <c r="K30" s="6"/>
      <c r="V30" s="17"/>
    </row>
    <row r="31" spans="1:22" x14ac:dyDescent="0.2">
      <c r="A31" s="8"/>
      <c r="F31" s="6"/>
      <c r="H31" s="6"/>
      <c r="I31" s="6"/>
      <c r="J31" s="6"/>
      <c r="K31" s="6"/>
      <c r="V31" s="17"/>
    </row>
    <row r="32" spans="1:22" x14ac:dyDescent="0.2">
      <c r="A32" s="8"/>
      <c r="F32" s="6"/>
      <c r="H32" s="6"/>
      <c r="I32" s="6"/>
      <c r="J32" s="6"/>
      <c r="K32" s="6"/>
      <c r="V32" s="17"/>
    </row>
    <row r="33" spans="1:22" x14ac:dyDescent="0.2">
      <c r="A33" s="8"/>
      <c r="F33" s="6"/>
      <c r="H33" s="6"/>
      <c r="I33" s="6"/>
      <c r="J33" s="6"/>
      <c r="K33" s="6"/>
      <c r="V33" s="17"/>
    </row>
    <row r="34" spans="1:22" x14ac:dyDescent="0.2">
      <c r="A34" s="8"/>
      <c r="F34" s="6"/>
      <c r="H34" s="6"/>
      <c r="I34" s="6"/>
      <c r="J34" s="6"/>
      <c r="K34" s="6"/>
      <c r="V34" s="17"/>
    </row>
    <row r="35" spans="1:22" x14ac:dyDescent="0.2">
      <c r="A35" s="8"/>
      <c r="F35" s="6"/>
      <c r="H35" s="6"/>
      <c r="I35" s="6"/>
      <c r="J35" s="6"/>
      <c r="K35" s="6"/>
      <c r="V35" s="17"/>
    </row>
    <row r="36" spans="1:22" x14ac:dyDescent="0.2">
      <c r="A36" s="8"/>
      <c r="F36" s="6"/>
      <c r="H36" s="6"/>
      <c r="I36" s="6"/>
      <c r="J36" s="6"/>
      <c r="K36" s="6"/>
      <c r="V36" s="17"/>
    </row>
    <row r="37" spans="1:22" x14ac:dyDescent="0.2">
      <c r="A37" s="8"/>
      <c r="F37" s="6"/>
      <c r="H37" s="6"/>
      <c r="I37" s="6"/>
      <c r="J37" s="6"/>
      <c r="K37" s="6"/>
      <c r="V37" s="17"/>
    </row>
    <row r="38" spans="1:22" x14ac:dyDescent="0.2">
      <c r="A38" s="8"/>
      <c r="F38" s="6"/>
      <c r="H38" s="6"/>
      <c r="I38" s="6"/>
      <c r="J38" s="6"/>
      <c r="K38" s="6"/>
      <c r="V38" s="17"/>
    </row>
    <row r="39" spans="1:22" x14ac:dyDescent="0.2">
      <c r="A39" s="8"/>
      <c r="F39" s="6"/>
      <c r="H39" s="6"/>
      <c r="I39" s="6"/>
      <c r="J39" s="6"/>
      <c r="K39" s="6"/>
      <c r="V39" s="17"/>
    </row>
    <row r="40" spans="1:22" x14ac:dyDescent="0.2">
      <c r="A40" s="8"/>
      <c r="F40" s="6"/>
      <c r="H40" s="6"/>
      <c r="I40" s="6"/>
      <c r="J40" s="6"/>
      <c r="K40" s="6"/>
      <c r="V40" s="17"/>
    </row>
    <row r="41" spans="1:22" x14ac:dyDescent="0.2">
      <c r="A41" s="8"/>
      <c r="F41" s="6"/>
      <c r="H41" s="6"/>
      <c r="I41" s="6"/>
      <c r="J41" s="6"/>
      <c r="K41" s="6"/>
      <c r="V41" s="17"/>
    </row>
    <row r="42" spans="1:22" x14ac:dyDescent="0.2">
      <c r="A42" s="8"/>
      <c r="F42" s="6"/>
      <c r="H42" s="6"/>
      <c r="I42" s="6"/>
      <c r="J42" s="6"/>
      <c r="K42" s="6"/>
      <c r="V42" s="17"/>
    </row>
    <row r="43" spans="1:22" x14ac:dyDescent="0.2">
      <c r="A43" s="8"/>
      <c r="F43" s="6"/>
      <c r="H43" s="6"/>
      <c r="I43" s="6"/>
      <c r="J43" s="6"/>
      <c r="K43" s="6"/>
      <c r="V43" s="17"/>
    </row>
    <row r="44" spans="1:22" x14ac:dyDescent="0.2">
      <c r="A44" s="8"/>
      <c r="F44" s="6"/>
      <c r="H44" s="6"/>
      <c r="I44" s="6"/>
      <c r="J44" s="6"/>
      <c r="K44" s="6"/>
      <c r="V44" s="17"/>
    </row>
    <row r="45" spans="1:22" x14ac:dyDescent="0.2">
      <c r="A45" s="8"/>
      <c r="F45" s="6"/>
      <c r="H45" s="6"/>
      <c r="I45" s="6"/>
      <c r="J45" s="6"/>
      <c r="K45" s="6"/>
      <c r="V45" s="17"/>
    </row>
    <row r="48" spans="1:22" x14ac:dyDescent="0.2">
      <c r="E48" s="6"/>
    </row>
    <row r="49" spans="5:5" x14ac:dyDescent="0.2">
      <c r="E49" s="3"/>
    </row>
    <row r="64" spans="5:5" x14ac:dyDescent="0.2">
      <c r="E64" s="2"/>
    </row>
    <row r="88" spans="5:5" x14ac:dyDescent="0.2">
      <c r="E88" s="5"/>
    </row>
    <row r="114" spans="5:5" x14ac:dyDescent="0.2">
      <c r="E114" s="4"/>
    </row>
    <row r="115" spans="5:5" x14ac:dyDescent="0.2">
      <c r="E115" s="4"/>
    </row>
  </sheetData>
  <sortState columnSort="1" ref="E11:AI12">
    <sortCondition descending="1" ref="E12:AI12"/>
  </sortState>
  <mergeCells count="5">
    <mergeCell ref="AK1:AM1"/>
    <mergeCell ref="A12:A14"/>
    <mergeCell ref="A27:A29"/>
    <mergeCell ref="V12:V14"/>
    <mergeCell ref="V27:V29"/>
  </mergeCells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3</cp:revision>
  <dcterms:created xsi:type="dcterms:W3CDTF">2019-04-14T21:29:43Z</dcterms:created>
  <dcterms:modified xsi:type="dcterms:W3CDTF">2021-11-02T00:15:02Z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